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ova\Desktop\"/>
    </mc:Choice>
  </mc:AlternateContent>
  <bookViews>
    <workbookView xWindow="0" yWindow="0" windowWidth="19200" windowHeight="10995"/>
  </bookViews>
  <sheets>
    <sheet name="Лист1" sheetId="2" r:id="rId1"/>
  </sheets>
  <definedNames>
    <definedName name="_xlnm._FilterDatabase" localSheetId="0" hidden="1">Лист1!$A$10:$O$34</definedName>
    <definedName name="_xlnm.Print_Titles" localSheetId="0">Лист1!$6:$10</definedName>
    <definedName name="_xlnm.Print_Area" localSheetId="0">Лист1!$A$1:$O$39</definedName>
  </definedNames>
  <calcPr calcId="162913" fullPrecision="0"/>
</workbook>
</file>

<file path=xl/calcChain.xml><?xml version="1.0" encoding="utf-8"?>
<calcChain xmlns="http://schemas.openxmlformats.org/spreadsheetml/2006/main">
  <c r="H34" i="2" l="1"/>
  <c r="I34" i="2"/>
  <c r="K34" i="2" l="1"/>
  <c r="L34" i="2"/>
  <c r="M34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J34" i="2" l="1"/>
</calcChain>
</file>

<file path=xl/sharedStrings.xml><?xml version="1.0" encoding="utf-8"?>
<sst xmlns="http://schemas.openxmlformats.org/spreadsheetml/2006/main" count="154" uniqueCount="57">
  <si>
    <t>№ п/п</t>
  </si>
  <si>
    <t>Год</t>
  </si>
  <si>
    <t>Материал стен</t>
  </si>
  <si>
    <t>Количество этажей</t>
  </si>
  <si>
    <t>Количество подъездов</t>
  </si>
  <si>
    <t>ввода в эксплуатацию</t>
  </si>
  <si>
    <t>кв.м</t>
  </si>
  <si>
    <t>Деревянные</t>
  </si>
  <si>
    <t>Адрес МКД</t>
  </si>
  <si>
    <t>ИТОГО:</t>
  </si>
  <si>
    <t>Общая площадь МКД</t>
  </si>
  <si>
    <t>Площадь помещений МКД</t>
  </si>
  <si>
    <t>Стоимость капитального ремонта</t>
  </si>
  <si>
    <t>в том числе:</t>
  </si>
  <si>
    <t>руб.</t>
  </si>
  <si>
    <t>Х</t>
  </si>
  <si>
    <t>за счет средств собственников помещений в МКД*</t>
  </si>
  <si>
    <t>за счет средств областного бюджета*</t>
  </si>
  <si>
    <t>за счет средств иных источников*</t>
  </si>
  <si>
    <t>-</t>
  </si>
  <si>
    <t>Начальный срок проведения капитального ремонта**</t>
  </si>
  <si>
    <t>Плановая дата завершения работ***</t>
  </si>
  <si>
    <t>завершения последнего капитального ремонта*</t>
  </si>
  <si>
    <t>Всего:*</t>
  </si>
  <si>
    <t>Глава Бодайбинского городского поселения</t>
  </si>
  <si>
    <t>А.В. Дубков</t>
  </si>
  <si>
    <t>Раздел 1. Перечень многоквартирных домов, расположенных на территории Бодайбинского муниципального образования, в отношении которых планируется проведение капитального ремонта общего имущества (далее - МКД)</t>
  </si>
  <si>
    <t xml:space="preserve">Краткосрочный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в 2023-2025 годах региональной программы капитального ремонта общего имущества в многоквартирных домах 
на территории Иркутской области на 2014 - 2043 годы </t>
  </si>
  <si>
    <t>г. Бодайбо, 8 Марта ул., д. 28</t>
  </si>
  <si>
    <t xml:space="preserve"> -</t>
  </si>
  <si>
    <t>г. Бодайбо, Железнодорожная ул., д. 9</t>
  </si>
  <si>
    <t>г. Бодайбо, Иркутская ул., д. 6А</t>
  </si>
  <si>
    <t>г. Бодайбо, Иркутская ул., д. 6Б</t>
  </si>
  <si>
    <t>г. Бодайбо, Иркутская ул., д. 6В</t>
  </si>
  <si>
    <t>г. Бодайбо, Карла Либкнехта ул., д. 109</t>
  </si>
  <si>
    <t>г. Бодайбо, Карла Либкнехта ул., д. 54</t>
  </si>
  <si>
    <t>г. Бодайбо, Карла Либкнехта ул., д. 58</t>
  </si>
  <si>
    <t>г. Бодайбо, Карла Либкнехта ул., д. 60</t>
  </si>
  <si>
    <t>г. Бодайбо, Карла Либкнехта ул., д. 61</t>
  </si>
  <si>
    <t>г. Бодайбо, Карла Либкнехта ул., д. 65</t>
  </si>
  <si>
    <t>г. Бодайбо, Лыткинская ул., д. 58</t>
  </si>
  <si>
    <t>г. Бодайбо, Лыткинская ул., д. 60</t>
  </si>
  <si>
    <t>г. Бодайбо, Лыткинская ул., д. 64</t>
  </si>
  <si>
    <t>г. Бодайбо, Мира ул., д. 30</t>
  </si>
  <si>
    <t>г. Бодайбо, Октябрьская ул., д. 39</t>
  </si>
  <si>
    <t>г. Бодайбо, Октябрьская ул., д. 41</t>
  </si>
  <si>
    <t>г. Бодайбо, Октябрьская ул., д. 43</t>
  </si>
  <si>
    <t>г. Бодайбо, Олега Кошевого ул., д. 18</t>
  </si>
  <si>
    <t>г.Бодайбо, Садовая ул., д. 5В</t>
  </si>
  <si>
    <t>г. Бодайбо, Урицкого ул., 22</t>
  </si>
  <si>
    <t>г. Бодайбо Урицкого ул., 42</t>
  </si>
  <si>
    <t>г. Бодайбо Урицкого ул., 6</t>
  </si>
  <si>
    <t>Железобетонные, крупнопанельные</t>
  </si>
  <si>
    <t>рубленные</t>
  </si>
  <si>
    <t>крупнопанельные</t>
  </si>
  <si>
    <t>бетонные</t>
  </si>
  <si>
    <t>Железобетонные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</si>
</sst>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rgb="FF000000"/>
      <name val="Courier New"/>
      <family val="3"/>
      <charset val="204"/>
    </font>
    <font>
      <sz val="11"/>
      <color rgb="FF000000"/>
      <name val="Courier New"/>
      <family val="3"/>
      <charset val="204"/>
    </font>
    <font>
      <sz val="11"/>
      <name val="Courier New"/>
      <family val="3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65">
    <xf numFmtId="0" fontId="0" fillId="2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4" fillId="2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2" fontId="4" fillId="2" borderId="0" xfId="0" applyNumberFormat="1" applyFont="1" applyFill="1"/>
    <xf numFmtId="4" fontId="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1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4" fillId="3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2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view="pageBreakPreview" zoomScale="60" zoomScaleNormal="85" workbookViewId="0">
      <pane xSplit="17" ySplit="10" topLeftCell="R27" activePane="bottomRight" state="frozen"/>
      <selection pane="topRight" activeCell="Q1" sqref="Q1"/>
      <selection pane="bottomLeft" activeCell="A11" sqref="A11"/>
      <selection pane="bottomRight" activeCell="Q8" sqref="Q8"/>
    </sheetView>
  </sheetViews>
  <sheetFormatPr defaultColWidth="9.140625" defaultRowHeight="21" x14ac:dyDescent="0.35"/>
  <cols>
    <col min="1" max="1" width="7.5703125" style="8" customWidth="1"/>
    <col min="2" max="2" width="48.140625" style="8" customWidth="1"/>
    <col min="3" max="3" width="11.140625" style="5" customWidth="1"/>
    <col min="4" max="4" width="10" style="5" customWidth="1"/>
    <col min="5" max="5" width="19.85546875" style="6" customWidth="1"/>
    <col min="6" max="7" width="9.140625" style="5" customWidth="1"/>
    <col min="8" max="8" width="21.5703125" style="5" customWidth="1"/>
    <col min="9" max="9" width="16.5703125" style="5" customWidth="1"/>
    <col min="10" max="10" width="29.5703125" style="7" customWidth="1"/>
    <col min="11" max="11" width="26.28515625" style="7" customWidth="1"/>
    <col min="12" max="12" width="18.42578125" style="7" customWidth="1"/>
    <col min="13" max="13" width="26.42578125" style="7" customWidth="1"/>
    <col min="14" max="14" width="16.5703125" style="5" customWidth="1"/>
    <col min="15" max="16" width="23" style="5" customWidth="1"/>
    <col min="17" max="17" width="51.42578125" style="4" customWidth="1"/>
    <col min="18" max="18" width="29" style="4" customWidth="1"/>
    <col min="19" max="19" width="25.140625" style="4" customWidth="1"/>
    <col min="20" max="20" width="31.28515625" style="4" customWidth="1"/>
    <col min="21" max="21" width="34.28515625" style="9" customWidth="1"/>
    <col min="22" max="22" width="23.42578125" style="4" customWidth="1"/>
    <col min="23" max="23" width="23.85546875" style="4" customWidth="1"/>
    <col min="24" max="24" width="18.5703125" style="4" customWidth="1"/>
    <col min="25" max="25" width="14.28515625" style="4" customWidth="1"/>
    <col min="26" max="26" width="11.5703125" style="4" customWidth="1"/>
    <col min="27" max="27" width="8.140625" style="4" customWidth="1"/>
    <col min="28" max="28" width="24.85546875" style="4" customWidth="1"/>
    <col min="29" max="16384" width="9.140625" style="4"/>
  </cols>
  <sheetData>
    <row r="1" spans="1:16" ht="93" customHeight="1" x14ac:dyDescent="0.35">
      <c r="J1" s="22"/>
      <c r="K1" s="23"/>
      <c r="L1" s="23"/>
      <c r="M1" s="23"/>
      <c r="N1" s="23"/>
      <c r="O1" s="23"/>
    </row>
    <row r="2" spans="1:16" ht="90" customHeight="1" x14ac:dyDescent="0.35">
      <c r="A2" s="1"/>
      <c r="B2" s="1"/>
      <c r="C2" s="1"/>
      <c r="D2" s="1"/>
      <c r="E2" s="2"/>
      <c r="F2" s="1"/>
      <c r="G2" s="1"/>
      <c r="H2" s="1"/>
      <c r="I2" s="3"/>
      <c r="J2" s="24"/>
      <c r="K2" s="24"/>
      <c r="L2" s="24"/>
      <c r="M2" s="24"/>
      <c r="N2" s="24"/>
      <c r="O2" s="24"/>
      <c r="P2" s="10"/>
    </row>
    <row r="3" spans="1:16" ht="94.5" customHeight="1" x14ac:dyDescent="0.35">
      <c r="A3" s="61"/>
      <c r="B3" s="62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3"/>
    </row>
    <row r="4" spans="1:16" ht="42" customHeight="1" x14ac:dyDescent="0.3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1"/>
    </row>
    <row r="5" spans="1:16" ht="13.5" customHeight="1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2"/>
    </row>
    <row r="6" spans="1:16" x14ac:dyDescent="0.35">
      <c r="A6" s="25" t="s">
        <v>0</v>
      </c>
      <c r="B6" s="25" t="s">
        <v>8</v>
      </c>
      <c r="C6" s="25" t="s">
        <v>1</v>
      </c>
      <c r="D6" s="25"/>
      <c r="E6" s="26" t="s">
        <v>2</v>
      </c>
      <c r="F6" s="27" t="s">
        <v>3</v>
      </c>
      <c r="G6" s="27" t="s">
        <v>4</v>
      </c>
      <c r="H6" s="28" t="s">
        <v>10</v>
      </c>
      <c r="I6" s="28" t="s">
        <v>11</v>
      </c>
      <c r="J6" s="28" t="s">
        <v>12</v>
      </c>
      <c r="K6" s="29"/>
      <c r="L6" s="29"/>
      <c r="M6" s="29"/>
      <c r="N6" s="30" t="s">
        <v>20</v>
      </c>
      <c r="O6" s="27" t="s">
        <v>21</v>
      </c>
      <c r="P6" s="14"/>
    </row>
    <row r="7" spans="1:16" x14ac:dyDescent="0.35">
      <c r="A7" s="25"/>
      <c r="B7" s="25"/>
      <c r="C7" s="27" t="s">
        <v>5</v>
      </c>
      <c r="D7" s="27" t="s">
        <v>22</v>
      </c>
      <c r="E7" s="26"/>
      <c r="F7" s="27"/>
      <c r="G7" s="27"/>
      <c r="H7" s="28"/>
      <c r="I7" s="28"/>
      <c r="J7" s="28" t="s">
        <v>23</v>
      </c>
      <c r="K7" s="28" t="s">
        <v>13</v>
      </c>
      <c r="L7" s="28"/>
      <c r="M7" s="28"/>
      <c r="N7" s="30"/>
      <c r="O7" s="27"/>
      <c r="P7" s="14"/>
    </row>
    <row r="8" spans="1:16" ht="63" x14ac:dyDescent="0.35">
      <c r="A8" s="25"/>
      <c r="B8" s="25"/>
      <c r="C8" s="27"/>
      <c r="D8" s="27"/>
      <c r="E8" s="26"/>
      <c r="F8" s="27"/>
      <c r="G8" s="27"/>
      <c r="H8" s="28"/>
      <c r="I8" s="28"/>
      <c r="J8" s="28"/>
      <c r="K8" s="31" t="s">
        <v>16</v>
      </c>
      <c r="L8" s="31" t="s">
        <v>17</v>
      </c>
      <c r="M8" s="31" t="s">
        <v>18</v>
      </c>
      <c r="N8" s="30"/>
      <c r="O8" s="27"/>
      <c r="P8" s="14"/>
    </row>
    <row r="9" spans="1:16" ht="23.25" customHeight="1" x14ac:dyDescent="0.35">
      <c r="A9" s="25"/>
      <c r="B9" s="25"/>
      <c r="C9" s="27"/>
      <c r="D9" s="27"/>
      <c r="E9" s="26"/>
      <c r="F9" s="27"/>
      <c r="G9" s="27"/>
      <c r="H9" s="31" t="s">
        <v>6</v>
      </c>
      <c r="I9" s="31" t="s">
        <v>6</v>
      </c>
      <c r="J9" s="31" t="s">
        <v>14</v>
      </c>
      <c r="K9" s="31" t="s">
        <v>14</v>
      </c>
      <c r="L9" s="31" t="s">
        <v>14</v>
      </c>
      <c r="M9" s="31" t="s">
        <v>14</v>
      </c>
      <c r="N9" s="30"/>
      <c r="O9" s="27"/>
      <c r="P9" s="14"/>
    </row>
    <row r="10" spans="1:16" ht="23.25" customHeight="1" x14ac:dyDescent="0.35">
      <c r="A10" s="32">
        <v>1</v>
      </c>
      <c r="B10" s="32">
        <v>2</v>
      </c>
      <c r="C10" s="32">
        <v>3</v>
      </c>
      <c r="D10" s="32">
        <v>4</v>
      </c>
      <c r="E10" s="33">
        <v>5</v>
      </c>
      <c r="F10" s="32">
        <v>6</v>
      </c>
      <c r="G10" s="32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2">
        <v>14</v>
      </c>
      <c r="O10" s="32">
        <v>15</v>
      </c>
      <c r="P10" s="15"/>
    </row>
    <row r="11" spans="1:16" ht="46.5" customHeight="1" x14ac:dyDescent="0.35">
      <c r="A11" s="35">
        <v>1</v>
      </c>
      <c r="B11" s="36" t="s">
        <v>28</v>
      </c>
      <c r="C11" s="37">
        <v>1989</v>
      </c>
      <c r="D11" s="37">
        <v>0</v>
      </c>
      <c r="E11" s="38" t="s">
        <v>53</v>
      </c>
      <c r="F11" s="37">
        <v>2</v>
      </c>
      <c r="G11" s="37">
        <v>2</v>
      </c>
      <c r="H11" s="37">
        <v>577.29999999999995</v>
      </c>
      <c r="I11" s="39">
        <v>336</v>
      </c>
      <c r="J11" s="40" t="s">
        <v>29</v>
      </c>
      <c r="K11" s="40" t="s">
        <v>29</v>
      </c>
      <c r="L11" s="40" t="s">
        <v>29</v>
      </c>
      <c r="M11" s="40" t="s">
        <v>29</v>
      </c>
      <c r="N11" s="37">
        <v>2023</v>
      </c>
      <c r="O11" s="41">
        <v>45291</v>
      </c>
      <c r="P11" s="16"/>
    </row>
    <row r="12" spans="1:16" ht="36" customHeight="1" x14ac:dyDescent="0.35">
      <c r="A12" s="35">
        <v>2</v>
      </c>
      <c r="B12" s="42" t="s">
        <v>30</v>
      </c>
      <c r="C12" s="37">
        <v>1987</v>
      </c>
      <c r="D12" s="37">
        <v>0</v>
      </c>
      <c r="E12" s="38" t="s">
        <v>7</v>
      </c>
      <c r="F12" s="37">
        <v>2</v>
      </c>
      <c r="G12" s="37">
        <v>2</v>
      </c>
      <c r="H12" s="37">
        <v>575.79999999999995</v>
      </c>
      <c r="I12" s="39">
        <v>365.36</v>
      </c>
      <c r="J12" s="40" t="s">
        <v>19</v>
      </c>
      <c r="K12" s="40" t="s">
        <v>19</v>
      </c>
      <c r="L12" s="40" t="s">
        <v>19</v>
      </c>
      <c r="M12" s="40" t="s">
        <v>19</v>
      </c>
      <c r="N12" s="37">
        <v>2023</v>
      </c>
      <c r="O12" s="41">
        <v>45291</v>
      </c>
      <c r="P12" s="16"/>
    </row>
    <row r="13" spans="1:16" ht="22.5" customHeight="1" x14ac:dyDescent="0.35">
      <c r="A13" s="35">
        <f t="shared" ref="A13:A29" si="0">A12+1</f>
        <v>3</v>
      </c>
      <c r="B13" s="42" t="s">
        <v>31</v>
      </c>
      <c r="C13" s="37">
        <v>1973</v>
      </c>
      <c r="D13" s="37">
        <v>0</v>
      </c>
      <c r="E13" s="38" t="s">
        <v>7</v>
      </c>
      <c r="F13" s="37">
        <v>1</v>
      </c>
      <c r="G13" s="37">
        <v>1</v>
      </c>
      <c r="H13" s="37">
        <v>249.7</v>
      </c>
      <c r="I13" s="39">
        <v>175.1</v>
      </c>
      <c r="J13" s="40" t="s">
        <v>19</v>
      </c>
      <c r="K13" s="40" t="s">
        <v>19</v>
      </c>
      <c r="L13" s="40" t="s">
        <v>19</v>
      </c>
      <c r="M13" s="40" t="s">
        <v>19</v>
      </c>
      <c r="N13" s="37">
        <v>2023</v>
      </c>
      <c r="O13" s="41">
        <v>45291</v>
      </c>
      <c r="P13" s="16"/>
    </row>
    <row r="14" spans="1:16" ht="23.25" customHeight="1" x14ac:dyDescent="0.35">
      <c r="A14" s="35">
        <f t="shared" si="0"/>
        <v>4</v>
      </c>
      <c r="B14" s="42" t="s">
        <v>32</v>
      </c>
      <c r="C14" s="37">
        <v>1973</v>
      </c>
      <c r="D14" s="37">
        <v>0</v>
      </c>
      <c r="E14" s="38" t="s">
        <v>7</v>
      </c>
      <c r="F14" s="37">
        <v>1</v>
      </c>
      <c r="G14" s="37">
        <v>1</v>
      </c>
      <c r="H14" s="37">
        <v>249.7</v>
      </c>
      <c r="I14" s="39">
        <v>175.1</v>
      </c>
      <c r="J14" s="40" t="s">
        <v>19</v>
      </c>
      <c r="K14" s="40" t="s">
        <v>19</v>
      </c>
      <c r="L14" s="40" t="s">
        <v>19</v>
      </c>
      <c r="M14" s="40" t="s">
        <v>19</v>
      </c>
      <c r="N14" s="37">
        <v>2023</v>
      </c>
      <c r="O14" s="41">
        <v>45291</v>
      </c>
      <c r="P14" s="16"/>
    </row>
    <row r="15" spans="1:16" ht="23.25" customHeight="1" x14ac:dyDescent="0.35">
      <c r="A15" s="35">
        <f t="shared" si="0"/>
        <v>5</v>
      </c>
      <c r="B15" s="42" t="s">
        <v>33</v>
      </c>
      <c r="C15" s="37">
        <v>1972</v>
      </c>
      <c r="D15" s="37">
        <v>0</v>
      </c>
      <c r="E15" s="38" t="s">
        <v>7</v>
      </c>
      <c r="F15" s="37">
        <v>1</v>
      </c>
      <c r="G15" s="37">
        <v>1</v>
      </c>
      <c r="H15" s="37">
        <v>389.8</v>
      </c>
      <c r="I15" s="39">
        <v>324.11</v>
      </c>
      <c r="J15" s="40" t="s">
        <v>19</v>
      </c>
      <c r="K15" s="40" t="s">
        <v>19</v>
      </c>
      <c r="L15" s="40" t="s">
        <v>19</v>
      </c>
      <c r="M15" s="40" t="s">
        <v>19</v>
      </c>
      <c r="N15" s="37">
        <v>2023</v>
      </c>
      <c r="O15" s="41">
        <v>45291</v>
      </c>
      <c r="P15" s="16"/>
    </row>
    <row r="16" spans="1:16" ht="46.5" customHeight="1" x14ac:dyDescent="0.35">
      <c r="A16" s="35">
        <f t="shared" si="0"/>
        <v>6</v>
      </c>
      <c r="B16" s="42" t="s">
        <v>34</v>
      </c>
      <c r="C16" s="37">
        <v>1981</v>
      </c>
      <c r="D16" s="37">
        <v>0</v>
      </c>
      <c r="E16" s="38" t="s">
        <v>7</v>
      </c>
      <c r="F16" s="37">
        <v>2</v>
      </c>
      <c r="G16" s="37">
        <v>3</v>
      </c>
      <c r="H16" s="37">
        <v>731.4</v>
      </c>
      <c r="I16" s="39">
        <v>396</v>
      </c>
      <c r="J16" s="40" t="s">
        <v>19</v>
      </c>
      <c r="K16" s="40" t="s">
        <v>19</v>
      </c>
      <c r="L16" s="40" t="s">
        <v>19</v>
      </c>
      <c r="M16" s="40" t="s">
        <v>19</v>
      </c>
      <c r="N16" s="37">
        <v>2023</v>
      </c>
      <c r="O16" s="41">
        <v>45291</v>
      </c>
      <c r="P16" s="16"/>
    </row>
    <row r="17" spans="1:21" ht="46.5" customHeight="1" x14ac:dyDescent="0.35">
      <c r="A17" s="35">
        <f t="shared" si="0"/>
        <v>7</v>
      </c>
      <c r="B17" s="42" t="s">
        <v>35</v>
      </c>
      <c r="C17" s="37">
        <v>1981</v>
      </c>
      <c r="D17" s="37">
        <v>0</v>
      </c>
      <c r="E17" s="38" t="s">
        <v>54</v>
      </c>
      <c r="F17" s="37">
        <v>5</v>
      </c>
      <c r="G17" s="37">
        <v>6</v>
      </c>
      <c r="H17" s="37">
        <v>4656</v>
      </c>
      <c r="I17" s="39">
        <v>3257</v>
      </c>
      <c r="J17" s="40" t="s">
        <v>19</v>
      </c>
      <c r="K17" s="40" t="s">
        <v>19</v>
      </c>
      <c r="L17" s="40" t="s">
        <v>19</v>
      </c>
      <c r="M17" s="40" t="s">
        <v>19</v>
      </c>
      <c r="N17" s="37">
        <v>2025</v>
      </c>
      <c r="O17" s="41">
        <v>46022</v>
      </c>
      <c r="P17" s="16"/>
    </row>
    <row r="18" spans="1:21" ht="46.5" customHeight="1" x14ac:dyDescent="0.35">
      <c r="A18" s="35">
        <f t="shared" si="0"/>
        <v>8</v>
      </c>
      <c r="B18" s="42" t="s">
        <v>36</v>
      </c>
      <c r="C18" s="37">
        <v>1983</v>
      </c>
      <c r="D18" s="37">
        <v>0</v>
      </c>
      <c r="E18" s="38" t="s">
        <v>55</v>
      </c>
      <c r="F18" s="37">
        <v>5</v>
      </c>
      <c r="G18" s="37">
        <v>4</v>
      </c>
      <c r="H18" s="37">
        <v>3259.5</v>
      </c>
      <c r="I18" s="39">
        <v>2293.5</v>
      </c>
      <c r="J18" s="40" t="s">
        <v>19</v>
      </c>
      <c r="K18" s="40" t="s">
        <v>19</v>
      </c>
      <c r="L18" s="40" t="s">
        <v>19</v>
      </c>
      <c r="M18" s="40" t="s">
        <v>19</v>
      </c>
      <c r="N18" s="37">
        <v>2025</v>
      </c>
      <c r="O18" s="41">
        <v>46022</v>
      </c>
      <c r="P18" s="16"/>
    </row>
    <row r="19" spans="1:21" ht="42.75" customHeight="1" x14ac:dyDescent="0.35">
      <c r="A19" s="35">
        <f t="shared" si="0"/>
        <v>9</v>
      </c>
      <c r="B19" s="42" t="s">
        <v>37</v>
      </c>
      <c r="C19" s="37">
        <v>1985</v>
      </c>
      <c r="D19" s="37">
        <v>0</v>
      </c>
      <c r="E19" s="38" t="s">
        <v>52</v>
      </c>
      <c r="F19" s="37">
        <v>5</v>
      </c>
      <c r="G19" s="37">
        <v>4</v>
      </c>
      <c r="H19" s="37">
        <v>3297.5</v>
      </c>
      <c r="I19" s="39">
        <v>2280</v>
      </c>
      <c r="J19" s="40" t="s">
        <v>19</v>
      </c>
      <c r="K19" s="40" t="s">
        <v>19</v>
      </c>
      <c r="L19" s="40" t="s">
        <v>19</v>
      </c>
      <c r="M19" s="40" t="s">
        <v>19</v>
      </c>
      <c r="N19" s="37">
        <v>2025</v>
      </c>
      <c r="O19" s="41">
        <v>46022</v>
      </c>
      <c r="P19" s="16"/>
    </row>
    <row r="20" spans="1:21" ht="37.5" customHeight="1" x14ac:dyDescent="0.35">
      <c r="A20" s="35">
        <f t="shared" si="0"/>
        <v>10</v>
      </c>
      <c r="B20" s="42" t="s">
        <v>38</v>
      </c>
      <c r="C20" s="37">
        <v>1981</v>
      </c>
      <c r="D20" s="37">
        <v>0</v>
      </c>
      <c r="E20" s="38" t="s">
        <v>54</v>
      </c>
      <c r="F20" s="37">
        <v>6</v>
      </c>
      <c r="G20" s="37">
        <v>4</v>
      </c>
      <c r="H20" s="37">
        <v>3594.2</v>
      </c>
      <c r="I20" s="39">
        <v>2516.9</v>
      </c>
      <c r="J20" s="40" t="s">
        <v>19</v>
      </c>
      <c r="K20" s="40" t="s">
        <v>19</v>
      </c>
      <c r="L20" s="40" t="s">
        <v>19</v>
      </c>
      <c r="M20" s="40" t="s">
        <v>19</v>
      </c>
      <c r="N20" s="37">
        <v>2025</v>
      </c>
      <c r="O20" s="41">
        <v>46022</v>
      </c>
      <c r="P20" s="16"/>
    </row>
    <row r="21" spans="1:21" ht="40.5" customHeight="1" x14ac:dyDescent="0.35">
      <c r="A21" s="35">
        <f t="shared" si="0"/>
        <v>11</v>
      </c>
      <c r="B21" s="42" t="s">
        <v>39</v>
      </c>
      <c r="C21" s="37">
        <v>1984</v>
      </c>
      <c r="D21" s="37">
        <v>0</v>
      </c>
      <c r="E21" s="38" t="s">
        <v>54</v>
      </c>
      <c r="F21" s="37">
        <v>5</v>
      </c>
      <c r="G21" s="37">
        <v>4</v>
      </c>
      <c r="H21" s="37">
        <v>3254.4</v>
      </c>
      <c r="I21" s="39">
        <v>2186.5</v>
      </c>
      <c r="J21" s="40" t="s">
        <v>19</v>
      </c>
      <c r="K21" s="40" t="s">
        <v>19</v>
      </c>
      <c r="L21" s="40" t="s">
        <v>19</v>
      </c>
      <c r="M21" s="40" t="s">
        <v>19</v>
      </c>
      <c r="N21" s="37">
        <v>2025</v>
      </c>
      <c r="O21" s="41">
        <v>46022</v>
      </c>
      <c r="P21" s="16"/>
    </row>
    <row r="22" spans="1:21" s="19" customFormat="1" ht="23.25" customHeight="1" x14ac:dyDescent="0.35">
      <c r="A22" s="43">
        <f t="shared" si="0"/>
        <v>12</v>
      </c>
      <c r="B22" s="44" t="s">
        <v>40</v>
      </c>
      <c r="C22" s="45">
        <v>1988</v>
      </c>
      <c r="D22" s="45">
        <v>0</v>
      </c>
      <c r="E22" s="46" t="s">
        <v>7</v>
      </c>
      <c r="F22" s="45">
        <v>2</v>
      </c>
      <c r="G22" s="45">
        <v>2</v>
      </c>
      <c r="H22" s="47">
        <v>553</v>
      </c>
      <c r="I22" s="47">
        <v>320.8</v>
      </c>
      <c r="J22" s="48" t="s">
        <v>19</v>
      </c>
      <c r="K22" s="48" t="s">
        <v>19</v>
      </c>
      <c r="L22" s="48" t="s">
        <v>19</v>
      </c>
      <c r="M22" s="48" t="s">
        <v>19</v>
      </c>
      <c r="N22" s="45">
        <v>2024</v>
      </c>
      <c r="O22" s="49">
        <v>45657</v>
      </c>
      <c r="P22" s="18"/>
      <c r="U22" s="20"/>
    </row>
    <row r="23" spans="1:21" ht="46.5" customHeight="1" x14ac:dyDescent="0.35">
      <c r="A23" s="35">
        <f t="shared" si="0"/>
        <v>13</v>
      </c>
      <c r="B23" s="42" t="s">
        <v>41</v>
      </c>
      <c r="C23" s="37">
        <v>1989</v>
      </c>
      <c r="D23" s="37">
        <v>0</v>
      </c>
      <c r="E23" s="38" t="s">
        <v>7</v>
      </c>
      <c r="F23" s="37">
        <v>2</v>
      </c>
      <c r="G23" s="37">
        <v>2</v>
      </c>
      <c r="H23" s="37">
        <v>585.20000000000005</v>
      </c>
      <c r="I23" s="39">
        <v>341.8</v>
      </c>
      <c r="J23" s="40" t="s">
        <v>19</v>
      </c>
      <c r="K23" s="40" t="s">
        <v>19</v>
      </c>
      <c r="L23" s="40" t="s">
        <v>19</v>
      </c>
      <c r="M23" s="40" t="s">
        <v>19</v>
      </c>
      <c r="N23" s="37">
        <v>2024</v>
      </c>
      <c r="O23" s="41">
        <v>45657</v>
      </c>
      <c r="P23" s="16"/>
    </row>
    <row r="24" spans="1:21" ht="46.5" customHeight="1" x14ac:dyDescent="0.35">
      <c r="A24" s="35">
        <f t="shared" si="0"/>
        <v>14</v>
      </c>
      <c r="B24" s="42" t="s">
        <v>42</v>
      </c>
      <c r="C24" s="37">
        <v>1990</v>
      </c>
      <c r="D24" s="37">
        <v>0</v>
      </c>
      <c r="E24" s="38" t="s">
        <v>7</v>
      </c>
      <c r="F24" s="37">
        <v>2</v>
      </c>
      <c r="G24" s="37">
        <v>2</v>
      </c>
      <c r="H24" s="37">
        <v>583.20000000000005</v>
      </c>
      <c r="I24" s="39">
        <v>333</v>
      </c>
      <c r="J24" s="40" t="s">
        <v>19</v>
      </c>
      <c r="K24" s="40" t="s">
        <v>19</v>
      </c>
      <c r="L24" s="40" t="s">
        <v>19</v>
      </c>
      <c r="M24" s="40" t="s">
        <v>19</v>
      </c>
      <c r="N24" s="37">
        <v>2024</v>
      </c>
      <c r="O24" s="41">
        <v>45657</v>
      </c>
      <c r="P24" s="16"/>
    </row>
    <row r="25" spans="1:21" ht="46.5" customHeight="1" x14ac:dyDescent="0.35">
      <c r="A25" s="35">
        <f t="shared" si="0"/>
        <v>15</v>
      </c>
      <c r="B25" s="42" t="s">
        <v>43</v>
      </c>
      <c r="C25" s="37">
        <v>1961</v>
      </c>
      <c r="D25" s="37">
        <v>0</v>
      </c>
      <c r="E25" s="38" t="s">
        <v>7</v>
      </c>
      <c r="F25" s="37">
        <v>2</v>
      </c>
      <c r="G25" s="37">
        <v>1</v>
      </c>
      <c r="H25" s="37">
        <v>332.4</v>
      </c>
      <c r="I25" s="39">
        <v>191.2</v>
      </c>
      <c r="J25" s="40" t="s">
        <v>19</v>
      </c>
      <c r="K25" s="40" t="s">
        <v>19</v>
      </c>
      <c r="L25" s="40" t="s">
        <v>19</v>
      </c>
      <c r="M25" s="40" t="s">
        <v>19</v>
      </c>
      <c r="N25" s="37">
        <v>2024</v>
      </c>
      <c r="O25" s="41">
        <v>45657</v>
      </c>
      <c r="P25" s="16"/>
    </row>
    <row r="26" spans="1:21" ht="46.5" customHeight="1" x14ac:dyDescent="0.35">
      <c r="A26" s="35">
        <f t="shared" si="0"/>
        <v>16</v>
      </c>
      <c r="B26" s="42" t="s">
        <v>44</v>
      </c>
      <c r="C26" s="37">
        <v>1986</v>
      </c>
      <c r="D26" s="37">
        <v>0</v>
      </c>
      <c r="E26" s="38" t="s">
        <v>7</v>
      </c>
      <c r="F26" s="37">
        <v>2</v>
      </c>
      <c r="G26" s="37">
        <v>3</v>
      </c>
      <c r="H26" s="37">
        <v>707.4</v>
      </c>
      <c r="I26" s="39">
        <v>383.4</v>
      </c>
      <c r="J26" s="40" t="s">
        <v>19</v>
      </c>
      <c r="K26" s="40" t="s">
        <v>19</v>
      </c>
      <c r="L26" s="40" t="s">
        <v>19</v>
      </c>
      <c r="M26" s="40" t="s">
        <v>19</v>
      </c>
      <c r="N26" s="37">
        <v>2024</v>
      </c>
      <c r="O26" s="41">
        <v>45657</v>
      </c>
      <c r="P26" s="16"/>
    </row>
    <row r="27" spans="1:21" ht="46.5" customHeight="1" x14ac:dyDescent="0.35">
      <c r="A27" s="35">
        <f t="shared" si="0"/>
        <v>17</v>
      </c>
      <c r="B27" s="42" t="s">
        <v>45</v>
      </c>
      <c r="C27" s="37">
        <v>1986</v>
      </c>
      <c r="D27" s="37">
        <v>0</v>
      </c>
      <c r="E27" s="38" t="s">
        <v>7</v>
      </c>
      <c r="F27" s="37">
        <v>2</v>
      </c>
      <c r="G27" s="37">
        <v>2</v>
      </c>
      <c r="H27" s="37">
        <v>566.5</v>
      </c>
      <c r="I27" s="39">
        <v>324</v>
      </c>
      <c r="J27" s="40" t="s">
        <v>19</v>
      </c>
      <c r="K27" s="40" t="s">
        <v>19</v>
      </c>
      <c r="L27" s="40" t="s">
        <v>19</v>
      </c>
      <c r="M27" s="40" t="s">
        <v>19</v>
      </c>
      <c r="N27" s="37">
        <v>2024</v>
      </c>
      <c r="O27" s="41">
        <v>45657</v>
      </c>
      <c r="P27" s="16"/>
    </row>
    <row r="28" spans="1:21" ht="46.5" customHeight="1" x14ac:dyDescent="0.35">
      <c r="A28" s="35">
        <f t="shared" si="0"/>
        <v>18</v>
      </c>
      <c r="B28" s="42" t="s">
        <v>46</v>
      </c>
      <c r="C28" s="37">
        <v>1987</v>
      </c>
      <c r="D28" s="37">
        <v>0</v>
      </c>
      <c r="E28" s="38" t="s">
        <v>7</v>
      </c>
      <c r="F28" s="37">
        <v>2</v>
      </c>
      <c r="G28" s="37">
        <v>3</v>
      </c>
      <c r="H28" s="37">
        <v>723.8</v>
      </c>
      <c r="I28" s="39">
        <v>391.2</v>
      </c>
      <c r="J28" s="40" t="s">
        <v>19</v>
      </c>
      <c r="K28" s="40" t="s">
        <v>19</v>
      </c>
      <c r="L28" s="40" t="s">
        <v>19</v>
      </c>
      <c r="M28" s="40" t="s">
        <v>19</v>
      </c>
      <c r="N28" s="37">
        <v>2024</v>
      </c>
      <c r="O28" s="41">
        <v>45657</v>
      </c>
      <c r="P28" s="16"/>
    </row>
    <row r="29" spans="1:21" ht="46.5" customHeight="1" x14ac:dyDescent="0.35">
      <c r="A29" s="35">
        <f t="shared" si="0"/>
        <v>19</v>
      </c>
      <c r="B29" s="36" t="s">
        <v>47</v>
      </c>
      <c r="C29" s="37">
        <v>1990</v>
      </c>
      <c r="D29" s="37">
        <v>0</v>
      </c>
      <c r="E29" s="38" t="s">
        <v>53</v>
      </c>
      <c r="F29" s="37">
        <v>2</v>
      </c>
      <c r="G29" s="37">
        <v>2</v>
      </c>
      <c r="H29" s="37">
        <v>363.4</v>
      </c>
      <c r="I29" s="39">
        <v>331.6</v>
      </c>
      <c r="J29" s="40"/>
      <c r="K29" s="40"/>
      <c r="L29" s="40"/>
      <c r="M29" s="40"/>
      <c r="N29" s="37">
        <v>2024</v>
      </c>
      <c r="O29" s="41">
        <v>45657</v>
      </c>
      <c r="P29" s="16"/>
    </row>
    <row r="30" spans="1:21" ht="23.25" customHeight="1" x14ac:dyDescent="0.35">
      <c r="A30" s="35">
        <v>20</v>
      </c>
      <c r="B30" s="42" t="s">
        <v>48</v>
      </c>
      <c r="C30" s="37">
        <v>1975</v>
      </c>
      <c r="D30" s="37">
        <v>0</v>
      </c>
      <c r="E30" s="38" t="s">
        <v>7</v>
      </c>
      <c r="F30" s="37">
        <v>2</v>
      </c>
      <c r="G30" s="37">
        <v>2</v>
      </c>
      <c r="H30" s="37">
        <v>511.2</v>
      </c>
      <c r="I30" s="39">
        <v>306.8</v>
      </c>
      <c r="J30" s="40"/>
      <c r="K30" s="40"/>
      <c r="L30" s="40"/>
      <c r="M30" s="40"/>
      <c r="N30" s="37">
        <v>2023</v>
      </c>
      <c r="O30" s="41">
        <v>45291</v>
      </c>
      <c r="P30" s="16"/>
    </row>
    <row r="31" spans="1:21" ht="23.25" customHeight="1" x14ac:dyDescent="0.35">
      <c r="A31" s="35">
        <v>21</v>
      </c>
      <c r="B31" s="42" t="s">
        <v>49</v>
      </c>
      <c r="C31" s="37">
        <v>1983</v>
      </c>
      <c r="D31" s="37">
        <v>0</v>
      </c>
      <c r="E31" s="38" t="s">
        <v>56</v>
      </c>
      <c r="F31" s="37">
        <v>6</v>
      </c>
      <c r="G31" s="37">
        <v>4</v>
      </c>
      <c r="H31" s="37">
        <v>3579.5</v>
      </c>
      <c r="I31" s="39">
        <v>2425.3000000000002</v>
      </c>
      <c r="J31" s="40"/>
      <c r="K31" s="40"/>
      <c r="L31" s="40"/>
      <c r="M31" s="40"/>
      <c r="N31" s="37">
        <v>2025</v>
      </c>
      <c r="O31" s="41">
        <v>46022</v>
      </c>
      <c r="P31" s="16"/>
    </row>
    <row r="32" spans="1:21" s="19" customFormat="1" ht="23.25" customHeight="1" x14ac:dyDescent="0.35">
      <c r="A32" s="43">
        <v>22</v>
      </c>
      <c r="B32" s="44" t="s">
        <v>50</v>
      </c>
      <c r="C32" s="45">
        <v>1982</v>
      </c>
      <c r="D32" s="45">
        <v>0</v>
      </c>
      <c r="E32" s="46" t="s">
        <v>56</v>
      </c>
      <c r="F32" s="45">
        <v>5</v>
      </c>
      <c r="G32" s="45">
        <v>4</v>
      </c>
      <c r="H32" s="47">
        <v>3273</v>
      </c>
      <c r="I32" s="47">
        <v>2276.5</v>
      </c>
      <c r="J32" s="48"/>
      <c r="K32" s="48"/>
      <c r="L32" s="48"/>
      <c r="M32" s="48"/>
      <c r="N32" s="45">
        <v>2025</v>
      </c>
      <c r="O32" s="49">
        <v>46022</v>
      </c>
      <c r="P32" s="18"/>
      <c r="U32" s="20"/>
    </row>
    <row r="33" spans="1:16" ht="23.25" customHeight="1" x14ac:dyDescent="0.35">
      <c r="A33" s="35">
        <v>23</v>
      </c>
      <c r="B33" s="42" t="s">
        <v>51</v>
      </c>
      <c r="C33" s="37">
        <v>1983</v>
      </c>
      <c r="D33" s="37">
        <v>0</v>
      </c>
      <c r="E33" s="38" t="s">
        <v>52</v>
      </c>
      <c r="F33" s="37">
        <v>5</v>
      </c>
      <c r="G33" s="37">
        <v>4</v>
      </c>
      <c r="H33" s="37">
        <v>3251.5</v>
      </c>
      <c r="I33" s="39">
        <v>2270</v>
      </c>
      <c r="J33" s="40"/>
      <c r="K33" s="40"/>
      <c r="L33" s="40"/>
      <c r="M33" s="40"/>
      <c r="N33" s="37">
        <v>2025</v>
      </c>
      <c r="O33" s="41">
        <v>46022</v>
      </c>
      <c r="P33" s="16"/>
    </row>
    <row r="34" spans="1:16" ht="46.5" customHeight="1" x14ac:dyDescent="0.35">
      <c r="A34" s="50" t="s">
        <v>9</v>
      </c>
      <c r="B34" s="50"/>
      <c r="C34" s="37" t="s">
        <v>15</v>
      </c>
      <c r="D34" s="37" t="s">
        <v>15</v>
      </c>
      <c r="E34" s="38" t="s">
        <v>15</v>
      </c>
      <c r="F34" s="37" t="s">
        <v>15</v>
      </c>
      <c r="G34" s="37" t="s">
        <v>15</v>
      </c>
      <c r="H34" s="37">
        <f>SUM(H11:H33)</f>
        <v>35865.4</v>
      </c>
      <c r="I34" s="39">
        <f>SUM(I11:I33)</f>
        <v>24201.17</v>
      </c>
      <c r="J34" s="40">
        <f>SUM(J11:J29)</f>
        <v>0</v>
      </c>
      <c r="K34" s="40">
        <f>SUM(K11:K29)</f>
        <v>0</v>
      </c>
      <c r="L34" s="40">
        <f>SUM(L11:L29)</f>
        <v>0</v>
      </c>
      <c r="M34" s="40">
        <f>SUM(M11:M29)</f>
        <v>0</v>
      </c>
      <c r="N34" s="37" t="s">
        <v>15</v>
      </c>
      <c r="O34" s="37" t="s">
        <v>15</v>
      </c>
      <c r="P34" s="17"/>
    </row>
    <row r="35" spans="1:16" ht="23.25" customHeight="1" x14ac:dyDescent="0.35">
      <c r="A35" s="51"/>
      <c r="B35" s="51"/>
      <c r="C35" s="52"/>
      <c r="D35" s="52"/>
      <c r="E35" s="53"/>
      <c r="F35" s="52"/>
      <c r="G35" s="52"/>
      <c r="H35" s="52"/>
      <c r="I35" s="52"/>
      <c r="J35" s="54"/>
      <c r="K35" s="54"/>
      <c r="L35" s="54"/>
      <c r="M35" s="54"/>
      <c r="N35" s="52"/>
      <c r="O35" s="52"/>
    </row>
    <row r="36" spans="1:16" ht="33" customHeight="1" x14ac:dyDescent="0.35">
      <c r="A36" s="55" t="s">
        <v>24</v>
      </c>
      <c r="B36" s="55"/>
      <c r="C36" s="55"/>
      <c r="D36" s="55"/>
      <c r="E36" s="55"/>
      <c r="F36" s="55"/>
      <c r="G36" s="55"/>
      <c r="H36" s="55"/>
      <c r="I36" s="56"/>
      <c r="J36" s="56"/>
      <c r="K36" s="56"/>
      <c r="L36" s="56"/>
      <c r="M36" s="57" t="s">
        <v>25</v>
      </c>
      <c r="N36" s="57"/>
      <c r="O36" s="57"/>
      <c r="P36" s="13"/>
    </row>
    <row r="37" spans="1:16" ht="23.25" customHeight="1" x14ac:dyDescent="0.35">
      <c r="A37" s="58"/>
      <c r="B37" s="59"/>
      <c r="C37" s="52"/>
      <c r="D37" s="52"/>
      <c r="E37" s="53"/>
      <c r="F37" s="52"/>
      <c r="G37" s="52"/>
      <c r="H37" s="52"/>
      <c r="I37" s="52"/>
      <c r="J37" s="54"/>
      <c r="K37" s="54"/>
      <c r="L37" s="54"/>
      <c r="M37" s="54"/>
      <c r="N37" s="52"/>
      <c r="O37" s="52"/>
    </row>
    <row r="38" spans="1:16" ht="23.25" customHeight="1" x14ac:dyDescent="0.35">
      <c r="A38" s="60"/>
      <c r="B38" s="60"/>
      <c r="C38" s="52"/>
      <c r="D38" s="52"/>
      <c r="E38" s="53"/>
      <c r="F38" s="52"/>
      <c r="G38" s="52"/>
      <c r="H38" s="52"/>
      <c r="I38" s="52"/>
      <c r="J38" s="54"/>
      <c r="K38" s="54"/>
      <c r="L38" s="54"/>
      <c r="M38" s="54"/>
      <c r="N38" s="52"/>
      <c r="O38" s="52"/>
    </row>
    <row r="39" spans="1:16" x14ac:dyDescent="0.35">
      <c r="A39" s="60"/>
      <c r="B39" s="60"/>
      <c r="C39" s="52"/>
      <c r="D39" s="52"/>
      <c r="E39" s="53"/>
      <c r="F39" s="52"/>
      <c r="G39" s="52"/>
      <c r="H39" s="52"/>
      <c r="I39" s="52"/>
      <c r="J39" s="54"/>
      <c r="K39" s="54"/>
      <c r="L39" s="54"/>
      <c r="M39" s="54"/>
      <c r="N39" s="52"/>
      <c r="O39" s="52"/>
    </row>
  </sheetData>
  <autoFilter ref="A10:O34"/>
  <mergeCells count="23">
    <mergeCell ref="J1:O1"/>
    <mergeCell ref="J2:O2"/>
    <mergeCell ref="C7:C9"/>
    <mergeCell ref="D7:D9"/>
    <mergeCell ref="J7:J8"/>
    <mergeCell ref="K7:M7"/>
    <mergeCell ref="J6:M6"/>
    <mergeCell ref="B3:N3"/>
    <mergeCell ref="A36:H36"/>
    <mergeCell ref="M36:O36"/>
    <mergeCell ref="A34:B34"/>
    <mergeCell ref="A4:O4"/>
    <mergeCell ref="A5:O5"/>
    <mergeCell ref="A6:A9"/>
    <mergeCell ref="B6:B9"/>
    <mergeCell ref="C6:D6"/>
    <mergeCell ref="E6:E9"/>
    <mergeCell ref="F6:F9"/>
    <mergeCell ref="G6:G9"/>
    <mergeCell ref="H6:H8"/>
    <mergeCell ref="I6:I8"/>
    <mergeCell ref="N6:N9"/>
    <mergeCell ref="O6:O9"/>
  </mergeCells>
  <pageMargins left="0.70866141732283472" right="0.31496062992125984" top="0.74803149606299213" bottom="0.74803149606299213" header="0.31496062992125984" footer="0.31496062992125984"/>
  <pageSetup paperSize="9" scale="47" fitToHeight="0" orientation="landscape" horizontalDpi="300" verticalDpi="300" r:id="rId1"/>
  <headerFooter differentFirst="1">
    <oddHeader>&amp;C&amp;P</oddHead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Геннадьевна Мунина</dc:creator>
  <cp:keywords/>
  <dc:description/>
  <cp:lastModifiedBy>Иванова Антонина Викторовна</cp:lastModifiedBy>
  <cp:lastPrinted>2021-07-12T03:01:23Z</cp:lastPrinted>
  <dcterms:created xsi:type="dcterms:W3CDTF">2014-05-06T05:36:05Z</dcterms:created>
  <dcterms:modified xsi:type="dcterms:W3CDTF">2021-07-14T11:26:42Z</dcterms:modified>
  <cp:category/>
</cp:coreProperties>
</file>