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ub\Desktop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1" l="1"/>
  <c r="H26" i="1"/>
  <c r="A11" i="1"/>
  <c r="A12" i="1" s="1"/>
  <c r="A13" i="1" s="1"/>
  <c r="A14" i="1" s="1"/>
  <c r="A15" i="1" s="1"/>
  <c r="A16" i="1" s="1"/>
</calcChain>
</file>

<file path=xl/sharedStrings.xml><?xml version="1.0" encoding="utf-8"?>
<sst xmlns="http://schemas.openxmlformats.org/spreadsheetml/2006/main" count="85" uniqueCount="48">
  <si>
    <t>Раздел 1. Перечень многоквартирных домов, расположенных на территории Бодайбинского муниципального образования, в отношении которых планируется проведение капитального ремонта общего имущества (далее - МКД)</t>
  </si>
  <si>
    <t>№ п/п</t>
  </si>
  <si>
    <t>Адрес МКД</t>
  </si>
  <si>
    <t>Год</t>
  </si>
  <si>
    <t>Материал стен</t>
  </si>
  <si>
    <t>Количество этажей</t>
  </si>
  <si>
    <t>Количество подъездов</t>
  </si>
  <si>
    <t>Общая площадь МКД</t>
  </si>
  <si>
    <t>Площадь помещений МКД</t>
  </si>
  <si>
    <t>Стоимость капитального ремонта</t>
  </si>
  <si>
    <t>Начальный срок проведения капитального ремонта**</t>
  </si>
  <si>
    <t>Плановая дата завершения работ***</t>
  </si>
  <si>
    <t>ввода в эксплуатацию</t>
  </si>
  <si>
    <t>завершения последнего капитального ремонта*</t>
  </si>
  <si>
    <t>Всего:*</t>
  </si>
  <si>
    <t>в том числе:</t>
  </si>
  <si>
    <t>за счет средств собственни-ков помещений в МКД*</t>
  </si>
  <si>
    <t>за счет средств област-ного бюджета*</t>
  </si>
  <si>
    <t>за счет средств иных источников*</t>
  </si>
  <si>
    <t>кв.м</t>
  </si>
  <si>
    <t>руб.</t>
  </si>
  <si>
    <t>г. Бодайбо, Урицкого ул., д. 65</t>
  </si>
  <si>
    <t>Железобетонные</t>
  </si>
  <si>
    <t>г. Бодайбо, Урицкого ул., д. 4</t>
  </si>
  <si>
    <t>Железобетонные, крупнопанельные</t>
  </si>
  <si>
    <t>г. Бодайбо, 30 лет Урицкого ул., д. 36</t>
  </si>
  <si>
    <t>-</t>
  </si>
  <si>
    <t>г. Бодайбо, Мира ул., д.17</t>
  </si>
  <si>
    <t>г. Бодайбо, 30 лет Победы ул., д. 5</t>
  </si>
  <si>
    <t>г. Бодайбо, Розы Люксембург ул., д.8</t>
  </si>
  <si>
    <t>Крупнопанельные</t>
  </si>
  <si>
    <t>г. Бодайбо, Стояновича,  ул., д.87</t>
  </si>
  <si>
    <t>Кирпичные</t>
  </si>
  <si>
    <t>г. Бодайбо, 60 лет Октября ул., д. 15</t>
  </si>
  <si>
    <t>Деревянные</t>
  </si>
  <si>
    <t>г.Бодайбо, МК-135 ул., д. 75</t>
  </si>
  <si>
    <t>г.Бодайбо, 30 лет Победы ул., д. 19А</t>
  </si>
  <si>
    <t>Каменные, кирпичные</t>
  </si>
  <si>
    <t>г.Бодайбо, 60 лет Октября ул., д. 10А</t>
  </si>
  <si>
    <t>г.Бодайбо, Мира ул., д. 4А</t>
  </si>
  <si>
    <t>г.Бодайбо, Ремесленная ул., д. 51</t>
  </si>
  <si>
    <t>Рубленые</t>
  </si>
  <si>
    <t>г.Бодайбо, Розы Люксембург ул., д. 13</t>
  </si>
  <si>
    <t>г.Бодайбо, Карла Либкнехта ул., д. 103</t>
  </si>
  <si>
    <t>г.Бодайбо, Карла Либкнехта ул., д. 107</t>
  </si>
  <si>
    <t>г. Бодайбо,  Лыткинская ул., д. 52</t>
  </si>
  <si>
    <t>ИТОГО:</t>
  </si>
  <si>
    <t xml:space="preserve">Краткосрочный план                                                                                                                                                                                                                                                                                                                                                                     реализации в 2020-2022 годах региональной программы капитального ремонта общего имущества в многоквартирных домах 
на территории Иркутской области на 2014 - 2043 годы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</si>
</sst>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2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/>
    <xf numFmtId="4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shrinkToFit="1"/>
    </xf>
    <xf numFmtId="3" fontId="3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4" fontId="6" fillId="0" borderId="1" xfId="1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shrinkToFit="1"/>
    </xf>
    <xf numFmtId="4" fontId="8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 shrinkToFit="1"/>
    </xf>
    <xf numFmtId="1" fontId="6" fillId="0" borderId="0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shrinkToFit="1"/>
    </xf>
    <xf numFmtId="4" fontId="8" fillId="0" borderId="0" xfId="0" applyNumberFormat="1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shrinkToFit="1"/>
    </xf>
    <xf numFmtId="4" fontId="4" fillId="0" borderId="0" xfId="0" applyNumberFormat="1" applyFont="1" applyFill="1" applyAlignment="1">
      <alignment horizontal="center" vertical="center"/>
    </xf>
    <xf numFmtId="4" fontId="9" fillId="0" borderId="0" xfId="0" applyNumberFormat="1" applyFont="1" applyFill="1" applyBorder="1" applyAlignment="1">
      <alignment horizontal="center" vertical="center" wrapText="1"/>
    </xf>
    <xf numFmtId="1" fontId="9" fillId="0" borderId="0" xfId="0" applyNumberFormat="1" applyFont="1" applyFill="1" applyAlignment="1">
      <alignment horizontal="center" vertical="center" wrapText="1"/>
    </xf>
    <xf numFmtId="4" fontId="9" fillId="0" borderId="0" xfId="0" applyNumberFormat="1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shrinkToFit="1"/>
    </xf>
    <xf numFmtId="4" fontId="10" fillId="0" borderId="0" xfId="0" applyNumberFormat="1" applyFont="1" applyFill="1" applyAlignment="1">
      <alignment horizontal="center" vertical="center"/>
    </xf>
    <xf numFmtId="0" fontId="4" fillId="0" borderId="0" xfId="0" applyFont="1" applyFill="1"/>
    <xf numFmtId="0" fontId="11" fillId="0" borderId="0" xfId="0" applyFont="1" applyFill="1"/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 shrinkToFit="1"/>
    </xf>
    <xf numFmtId="4" fontId="1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textRotation="90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9" fillId="0" borderId="0" xfId="0" applyNumberFormat="1" applyFont="1" applyFill="1" applyBorder="1" applyAlignment="1">
      <alignment horizontal="left" vertical="center" wrapText="1"/>
    </xf>
    <xf numFmtId="4" fontId="9" fillId="0" borderId="0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textRotation="90" wrapText="1"/>
    </xf>
    <xf numFmtId="0" fontId="3" fillId="0" borderId="2" xfId="0" applyFont="1" applyFill="1" applyBorder="1" applyAlignment="1">
      <alignment horizontal="center" vertical="center" textRotation="90" wrapText="1"/>
    </xf>
    <xf numFmtId="1" fontId="3" fillId="0" borderId="2" xfId="0" applyNumberFormat="1" applyFont="1" applyFill="1" applyBorder="1" applyAlignment="1">
      <alignment horizontal="center" vertical="center" wrapText="1"/>
    </xf>
    <xf numFmtId="14" fontId="8" fillId="0" borderId="2" xfId="0" applyNumberFormat="1" applyFont="1" applyFill="1" applyBorder="1" applyAlignment="1">
      <alignment horizontal="center" vertical="center"/>
    </xf>
    <xf numFmtId="0" fontId="2" fillId="0" borderId="0" xfId="0" applyFont="1" applyBorder="1"/>
    <xf numFmtId="0" fontId="0" fillId="0" borderId="0" xfId="0" applyBorder="1"/>
    <xf numFmtId="0" fontId="5" fillId="0" borderId="0" xfId="0" applyFont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tabSelected="1" workbookViewId="0">
      <selection activeCell="P8" sqref="P8:V8"/>
    </sheetView>
  </sheetViews>
  <sheetFormatPr defaultRowHeight="15" x14ac:dyDescent="0.25"/>
  <cols>
    <col min="1" max="1" width="5.7109375" customWidth="1"/>
    <col min="2" max="2" width="10.7109375" customWidth="1"/>
    <col min="3" max="3" width="6.7109375" customWidth="1"/>
    <col min="4" max="4" width="6.85546875" customWidth="1"/>
    <col min="5" max="5" width="10.140625" customWidth="1"/>
    <col min="10" max="10" width="8.42578125" customWidth="1"/>
  </cols>
  <sheetData>
    <row r="1" spans="1:22" ht="43.5" customHeight="1" x14ac:dyDescent="0.25">
      <c r="A1" s="1"/>
      <c r="B1" s="35" t="s">
        <v>47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2"/>
      <c r="P1" s="3"/>
    </row>
    <row r="2" spans="1:22" ht="31.5" customHeight="1" x14ac:dyDescent="0.25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"/>
    </row>
    <row r="3" spans="1:22" x14ac:dyDescent="0.25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"/>
    </row>
    <row r="4" spans="1:22" x14ac:dyDescent="0.25">
      <c r="A4" s="38" t="s">
        <v>1</v>
      </c>
      <c r="B4" s="38" t="s">
        <v>2</v>
      </c>
      <c r="C4" s="38" t="s">
        <v>3</v>
      </c>
      <c r="D4" s="38"/>
      <c r="E4" s="39" t="s">
        <v>4</v>
      </c>
      <c r="F4" s="40" t="s">
        <v>5</v>
      </c>
      <c r="G4" s="40" t="s">
        <v>6</v>
      </c>
      <c r="H4" s="41" t="s">
        <v>7</v>
      </c>
      <c r="I4" s="41" t="s">
        <v>8</v>
      </c>
      <c r="J4" s="41" t="s">
        <v>9</v>
      </c>
      <c r="K4" s="44"/>
      <c r="L4" s="44"/>
      <c r="M4" s="44"/>
      <c r="N4" s="45" t="s">
        <v>10</v>
      </c>
      <c r="O4" s="40" t="s">
        <v>11</v>
      </c>
      <c r="P4" s="3"/>
    </row>
    <row r="5" spans="1:22" x14ac:dyDescent="0.25">
      <c r="A5" s="38"/>
      <c r="B5" s="38"/>
      <c r="C5" s="40" t="s">
        <v>12</v>
      </c>
      <c r="D5" s="40" t="s">
        <v>13</v>
      </c>
      <c r="E5" s="39"/>
      <c r="F5" s="40"/>
      <c r="G5" s="40"/>
      <c r="H5" s="41"/>
      <c r="I5" s="41"/>
      <c r="J5" s="41" t="s">
        <v>14</v>
      </c>
      <c r="K5" s="41" t="s">
        <v>15</v>
      </c>
      <c r="L5" s="41"/>
      <c r="M5" s="41"/>
      <c r="N5" s="45"/>
      <c r="O5" s="40"/>
      <c r="P5" s="3"/>
    </row>
    <row r="6" spans="1:22" ht="89.25" x14ac:dyDescent="0.25">
      <c r="A6" s="38"/>
      <c r="B6" s="38"/>
      <c r="C6" s="40"/>
      <c r="D6" s="40"/>
      <c r="E6" s="39"/>
      <c r="F6" s="40"/>
      <c r="G6" s="40"/>
      <c r="H6" s="41"/>
      <c r="I6" s="41"/>
      <c r="J6" s="41"/>
      <c r="K6" s="4" t="s">
        <v>16</v>
      </c>
      <c r="L6" s="4" t="s">
        <v>17</v>
      </c>
      <c r="M6" s="4" t="s">
        <v>18</v>
      </c>
      <c r="N6" s="45"/>
      <c r="O6" s="40"/>
      <c r="P6" s="3"/>
    </row>
    <row r="7" spans="1:22" ht="33" customHeight="1" x14ac:dyDescent="0.25">
      <c r="A7" s="38"/>
      <c r="B7" s="38"/>
      <c r="C7" s="40"/>
      <c r="D7" s="40"/>
      <c r="E7" s="39"/>
      <c r="F7" s="40"/>
      <c r="G7" s="40"/>
      <c r="H7" s="4" t="s">
        <v>19</v>
      </c>
      <c r="I7" s="4" t="s">
        <v>19</v>
      </c>
      <c r="J7" s="4" t="s">
        <v>20</v>
      </c>
      <c r="K7" s="4" t="s">
        <v>20</v>
      </c>
      <c r="L7" s="4" t="s">
        <v>20</v>
      </c>
      <c r="M7" s="4" t="s">
        <v>20</v>
      </c>
      <c r="N7" s="45"/>
      <c r="O7" s="46"/>
      <c r="P7" s="49"/>
      <c r="Q7" s="50"/>
      <c r="R7" s="50"/>
      <c r="S7" s="50"/>
      <c r="T7" s="50"/>
      <c r="U7" s="50"/>
      <c r="V7" s="50"/>
    </row>
    <row r="8" spans="1:22" x14ac:dyDescent="0.25">
      <c r="A8" s="5">
        <v>1</v>
      </c>
      <c r="B8" s="5">
        <v>2</v>
      </c>
      <c r="C8" s="5">
        <v>3</v>
      </c>
      <c r="D8" s="5">
        <v>4</v>
      </c>
      <c r="E8" s="6">
        <v>5</v>
      </c>
      <c r="F8" s="5">
        <v>6</v>
      </c>
      <c r="G8" s="5">
        <v>7</v>
      </c>
      <c r="H8" s="7">
        <v>8</v>
      </c>
      <c r="I8" s="7">
        <v>9</v>
      </c>
      <c r="J8" s="7">
        <v>10</v>
      </c>
      <c r="K8" s="7">
        <v>11</v>
      </c>
      <c r="L8" s="7">
        <v>12</v>
      </c>
      <c r="M8" s="7">
        <v>13</v>
      </c>
      <c r="N8" s="5">
        <v>14</v>
      </c>
      <c r="O8" s="47">
        <v>15</v>
      </c>
      <c r="P8" s="51"/>
      <c r="Q8" s="51"/>
      <c r="R8" s="51"/>
      <c r="S8" s="51"/>
      <c r="T8" s="51"/>
      <c r="U8" s="51"/>
      <c r="V8" s="50"/>
    </row>
    <row r="9" spans="1:22" ht="38.25" x14ac:dyDescent="0.25">
      <c r="A9" s="8">
        <v>1</v>
      </c>
      <c r="B9" s="9" t="s">
        <v>21</v>
      </c>
      <c r="C9" s="10">
        <v>1980</v>
      </c>
      <c r="D9" s="10">
        <v>0</v>
      </c>
      <c r="E9" s="11" t="s">
        <v>22</v>
      </c>
      <c r="F9" s="10">
        <v>5</v>
      </c>
      <c r="G9" s="10">
        <v>4</v>
      </c>
      <c r="H9" s="10">
        <v>3286</v>
      </c>
      <c r="I9" s="10">
        <v>3489.74</v>
      </c>
      <c r="J9" s="12"/>
      <c r="K9" s="12"/>
      <c r="L9" s="12"/>
      <c r="M9" s="12"/>
      <c r="N9" s="10">
        <v>2020</v>
      </c>
      <c r="O9" s="48">
        <v>44561</v>
      </c>
      <c r="P9" s="49"/>
      <c r="Q9" s="50"/>
      <c r="R9" s="50"/>
      <c r="S9" s="50"/>
      <c r="T9" s="50"/>
      <c r="U9" s="50"/>
      <c r="V9" s="50"/>
    </row>
    <row r="10" spans="1:22" ht="51" x14ac:dyDescent="0.25">
      <c r="A10" s="8">
        <v>2</v>
      </c>
      <c r="B10" s="13" t="s">
        <v>23</v>
      </c>
      <c r="C10" s="10">
        <v>1978</v>
      </c>
      <c r="D10" s="10">
        <v>0</v>
      </c>
      <c r="E10" s="14" t="s">
        <v>24</v>
      </c>
      <c r="F10" s="10">
        <v>5</v>
      </c>
      <c r="G10" s="10">
        <v>4</v>
      </c>
      <c r="H10" s="10">
        <v>3359.6</v>
      </c>
      <c r="I10" s="10">
        <v>3358.2</v>
      </c>
      <c r="J10" s="12"/>
      <c r="K10" s="12"/>
      <c r="L10" s="12"/>
      <c r="M10" s="12"/>
      <c r="N10" s="10">
        <v>2020</v>
      </c>
      <c r="O10" s="48">
        <v>44561</v>
      </c>
      <c r="P10" s="49"/>
      <c r="Q10" s="50"/>
      <c r="R10" s="50"/>
      <c r="S10" s="50"/>
      <c r="T10" s="50"/>
      <c r="U10" s="50"/>
      <c r="V10" s="50"/>
    </row>
    <row r="11" spans="1:22" ht="51" x14ac:dyDescent="0.25">
      <c r="A11" s="8">
        <f t="shared" ref="A11:A16" si="0">A10+1</f>
        <v>3</v>
      </c>
      <c r="B11" s="13" t="s">
        <v>25</v>
      </c>
      <c r="C11" s="10">
        <v>1979</v>
      </c>
      <c r="D11" s="10">
        <v>0</v>
      </c>
      <c r="E11" s="14" t="s">
        <v>24</v>
      </c>
      <c r="F11" s="10">
        <v>5</v>
      </c>
      <c r="G11" s="10">
        <v>4</v>
      </c>
      <c r="H11" s="10">
        <v>3327.9</v>
      </c>
      <c r="I11" s="10">
        <v>3392.13</v>
      </c>
      <c r="J11" s="12" t="s">
        <v>26</v>
      </c>
      <c r="K11" s="12" t="s">
        <v>26</v>
      </c>
      <c r="L11" s="12" t="s">
        <v>26</v>
      </c>
      <c r="M11" s="12" t="s">
        <v>26</v>
      </c>
      <c r="N11" s="10">
        <v>2020</v>
      </c>
      <c r="O11" s="48">
        <v>44561</v>
      </c>
      <c r="P11" s="49"/>
      <c r="Q11" s="50"/>
      <c r="R11" s="50"/>
      <c r="S11" s="50"/>
      <c r="T11" s="50"/>
      <c r="U11" s="50"/>
      <c r="V11" s="50"/>
    </row>
    <row r="12" spans="1:22" ht="51" x14ac:dyDescent="0.25">
      <c r="A12" s="8">
        <f t="shared" si="0"/>
        <v>4</v>
      </c>
      <c r="B12" s="13" t="s">
        <v>27</v>
      </c>
      <c r="C12" s="10">
        <v>1987</v>
      </c>
      <c r="D12" s="10">
        <v>0</v>
      </c>
      <c r="E12" s="14" t="s">
        <v>24</v>
      </c>
      <c r="F12" s="10">
        <v>6</v>
      </c>
      <c r="G12" s="10">
        <v>4</v>
      </c>
      <c r="H12" s="10">
        <v>3594.2</v>
      </c>
      <c r="I12" s="10">
        <v>4230.2</v>
      </c>
      <c r="J12" s="12" t="s">
        <v>26</v>
      </c>
      <c r="K12" s="12" t="s">
        <v>26</v>
      </c>
      <c r="L12" s="12" t="s">
        <v>26</v>
      </c>
      <c r="M12" s="12" t="s">
        <v>26</v>
      </c>
      <c r="N12" s="10">
        <v>2020</v>
      </c>
      <c r="O12" s="48">
        <v>44561</v>
      </c>
      <c r="P12" s="49"/>
      <c r="Q12" s="50"/>
      <c r="R12" s="50"/>
      <c r="S12" s="50"/>
      <c r="T12" s="50"/>
      <c r="U12" s="50"/>
      <c r="V12" s="50"/>
    </row>
    <row r="13" spans="1:22" ht="51" x14ac:dyDescent="0.25">
      <c r="A13" s="8">
        <f t="shared" si="0"/>
        <v>5</v>
      </c>
      <c r="B13" s="13" t="s">
        <v>28</v>
      </c>
      <c r="C13" s="10">
        <v>1978</v>
      </c>
      <c r="D13" s="10">
        <v>0</v>
      </c>
      <c r="E13" s="14" t="s">
        <v>24</v>
      </c>
      <c r="F13" s="10">
        <v>5</v>
      </c>
      <c r="G13" s="10">
        <v>4</v>
      </c>
      <c r="H13" s="10">
        <v>3366</v>
      </c>
      <c r="I13" s="10">
        <v>3336.64</v>
      </c>
      <c r="J13" s="12" t="s">
        <v>26</v>
      </c>
      <c r="K13" s="12" t="s">
        <v>26</v>
      </c>
      <c r="L13" s="12" t="s">
        <v>26</v>
      </c>
      <c r="M13" s="12" t="s">
        <v>26</v>
      </c>
      <c r="N13" s="10">
        <v>2020</v>
      </c>
      <c r="O13" s="48">
        <v>44561</v>
      </c>
      <c r="P13" s="49"/>
      <c r="Q13" s="50"/>
      <c r="R13" s="50"/>
      <c r="S13" s="50"/>
      <c r="T13" s="50"/>
      <c r="U13" s="50"/>
      <c r="V13" s="50"/>
    </row>
    <row r="14" spans="1:22" ht="51" x14ac:dyDescent="0.25">
      <c r="A14" s="8">
        <f t="shared" si="0"/>
        <v>6</v>
      </c>
      <c r="B14" s="13" t="s">
        <v>29</v>
      </c>
      <c r="C14" s="10">
        <v>1978</v>
      </c>
      <c r="D14" s="10">
        <v>0</v>
      </c>
      <c r="E14" s="11" t="s">
        <v>30</v>
      </c>
      <c r="F14" s="10">
        <v>5</v>
      </c>
      <c r="G14" s="10">
        <v>4</v>
      </c>
      <c r="H14" s="10">
        <v>3353.7</v>
      </c>
      <c r="I14" s="10">
        <v>3456.3</v>
      </c>
      <c r="J14" s="12" t="s">
        <v>26</v>
      </c>
      <c r="K14" s="12" t="s">
        <v>26</v>
      </c>
      <c r="L14" s="12" t="s">
        <v>26</v>
      </c>
      <c r="M14" s="12" t="s">
        <v>26</v>
      </c>
      <c r="N14" s="10">
        <v>2020</v>
      </c>
      <c r="O14" s="48">
        <v>44561</v>
      </c>
      <c r="P14" s="49"/>
      <c r="Q14" s="50"/>
      <c r="R14" s="50"/>
      <c r="S14" s="50"/>
      <c r="T14" s="50"/>
      <c r="U14" s="50"/>
      <c r="V14" s="50"/>
    </row>
    <row r="15" spans="1:22" ht="38.25" x14ac:dyDescent="0.25">
      <c r="A15" s="8">
        <f t="shared" si="0"/>
        <v>7</v>
      </c>
      <c r="B15" s="13" t="s">
        <v>31</v>
      </c>
      <c r="C15" s="10">
        <v>1972</v>
      </c>
      <c r="D15" s="10">
        <v>0</v>
      </c>
      <c r="E15" s="11" t="s">
        <v>32</v>
      </c>
      <c r="F15" s="10">
        <v>4</v>
      </c>
      <c r="G15" s="10">
        <v>3</v>
      </c>
      <c r="H15" s="10">
        <v>1909.8</v>
      </c>
      <c r="I15" s="10">
        <v>1757.67</v>
      </c>
      <c r="J15" s="12" t="s">
        <v>26</v>
      </c>
      <c r="K15" s="12" t="s">
        <v>26</v>
      </c>
      <c r="L15" s="12" t="s">
        <v>26</v>
      </c>
      <c r="M15" s="12" t="s">
        <v>26</v>
      </c>
      <c r="N15" s="10">
        <v>2020</v>
      </c>
      <c r="O15" s="48">
        <v>44561</v>
      </c>
      <c r="P15" s="49"/>
      <c r="Q15" s="50"/>
      <c r="R15" s="50"/>
      <c r="S15" s="50"/>
      <c r="T15" s="50"/>
      <c r="U15" s="50"/>
      <c r="V15" s="50"/>
    </row>
    <row r="16" spans="1:22" ht="51" x14ac:dyDescent="0.25">
      <c r="A16" s="8">
        <f t="shared" si="0"/>
        <v>8</v>
      </c>
      <c r="B16" s="13" t="s">
        <v>33</v>
      </c>
      <c r="C16" s="10">
        <v>1962</v>
      </c>
      <c r="D16" s="10">
        <v>0</v>
      </c>
      <c r="E16" s="11" t="s">
        <v>34</v>
      </c>
      <c r="F16" s="10">
        <v>2</v>
      </c>
      <c r="G16" s="10">
        <v>2</v>
      </c>
      <c r="H16" s="10">
        <v>499.2</v>
      </c>
      <c r="I16" s="10">
        <v>503.1</v>
      </c>
      <c r="J16" s="12" t="s">
        <v>26</v>
      </c>
      <c r="K16" s="12" t="s">
        <v>26</v>
      </c>
      <c r="L16" s="12" t="s">
        <v>26</v>
      </c>
      <c r="M16" s="12" t="s">
        <v>26</v>
      </c>
      <c r="N16" s="10">
        <v>2020</v>
      </c>
      <c r="O16" s="48">
        <v>44561</v>
      </c>
      <c r="P16" s="49"/>
      <c r="Q16" s="50"/>
      <c r="R16" s="50"/>
      <c r="S16" s="50"/>
      <c r="T16" s="50"/>
      <c r="U16" s="50"/>
      <c r="V16" s="50"/>
    </row>
    <row r="17" spans="1:22" ht="38.25" x14ac:dyDescent="0.25">
      <c r="A17" s="8">
        <v>9</v>
      </c>
      <c r="B17" s="13" t="s">
        <v>35</v>
      </c>
      <c r="C17" s="10">
        <v>1990</v>
      </c>
      <c r="D17" s="10">
        <v>0</v>
      </c>
      <c r="E17" s="11" t="s">
        <v>34</v>
      </c>
      <c r="F17" s="10">
        <v>3</v>
      </c>
      <c r="G17" s="10">
        <v>2</v>
      </c>
      <c r="H17" s="10">
        <v>792.3</v>
      </c>
      <c r="I17" s="10">
        <v>782.1</v>
      </c>
      <c r="J17" s="12"/>
      <c r="K17" s="12"/>
      <c r="L17" s="12"/>
      <c r="M17" s="12"/>
      <c r="N17" s="10">
        <v>2020</v>
      </c>
      <c r="O17" s="48">
        <v>44561</v>
      </c>
      <c r="P17" s="49"/>
      <c r="Q17" s="50"/>
      <c r="R17" s="50"/>
      <c r="S17" s="50"/>
      <c r="T17" s="50"/>
      <c r="U17" s="50"/>
      <c r="V17" s="50"/>
    </row>
    <row r="18" spans="1:22" ht="51" x14ac:dyDescent="0.25">
      <c r="A18" s="8">
        <v>10</v>
      </c>
      <c r="B18" s="13" t="s">
        <v>36</v>
      </c>
      <c r="C18" s="10">
        <v>1976</v>
      </c>
      <c r="D18" s="10">
        <v>0</v>
      </c>
      <c r="E18" s="14" t="s">
        <v>37</v>
      </c>
      <c r="F18" s="10">
        <v>5</v>
      </c>
      <c r="G18" s="10">
        <v>4</v>
      </c>
      <c r="H18" s="10">
        <v>2882.2</v>
      </c>
      <c r="I18" s="10">
        <v>2889.7</v>
      </c>
      <c r="J18" s="12"/>
      <c r="K18" s="12"/>
      <c r="L18" s="12"/>
      <c r="M18" s="12"/>
      <c r="N18" s="10">
        <v>2021</v>
      </c>
      <c r="O18" s="48">
        <v>44561</v>
      </c>
      <c r="P18" s="49"/>
      <c r="Q18" s="50"/>
      <c r="R18" s="50"/>
      <c r="S18" s="50"/>
      <c r="T18" s="50"/>
      <c r="U18" s="50"/>
      <c r="V18" s="50"/>
    </row>
    <row r="19" spans="1:22" ht="51" x14ac:dyDescent="0.25">
      <c r="A19" s="8">
        <v>11</v>
      </c>
      <c r="B19" s="13" t="s">
        <v>38</v>
      </c>
      <c r="C19" s="10">
        <v>1995</v>
      </c>
      <c r="D19" s="10">
        <v>0</v>
      </c>
      <c r="E19" s="11" t="s">
        <v>34</v>
      </c>
      <c r="F19" s="10">
        <v>2</v>
      </c>
      <c r="G19" s="10">
        <v>2</v>
      </c>
      <c r="H19" s="10">
        <v>629.9</v>
      </c>
      <c r="I19" s="10">
        <v>576.29</v>
      </c>
      <c r="J19" s="12"/>
      <c r="K19" s="12"/>
      <c r="L19" s="12"/>
      <c r="M19" s="12"/>
      <c r="N19" s="10">
        <v>2021</v>
      </c>
      <c r="O19" s="48">
        <v>44561</v>
      </c>
      <c r="P19" s="49"/>
      <c r="Q19" s="50"/>
      <c r="R19" s="50"/>
      <c r="S19" s="50"/>
      <c r="T19" s="50"/>
      <c r="U19" s="50"/>
      <c r="V19" s="50"/>
    </row>
    <row r="20" spans="1:22" ht="38.25" x14ac:dyDescent="0.25">
      <c r="A20" s="8">
        <v>12</v>
      </c>
      <c r="B20" s="13" t="s">
        <v>39</v>
      </c>
      <c r="C20" s="10">
        <v>1976</v>
      </c>
      <c r="D20" s="10">
        <v>0</v>
      </c>
      <c r="E20" s="11" t="s">
        <v>32</v>
      </c>
      <c r="F20" s="10">
        <v>5</v>
      </c>
      <c r="G20" s="10">
        <v>4</v>
      </c>
      <c r="H20" s="10">
        <v>4017</v>
      </c>
      <c r="I20" s="10">
        <v>2873.8</v>
      </c>
      <c r="J20" s="12"/>
      <c r="K20" s="12"/>
      <c r="L20" s="12"/>
      <c r="M20" s="12"/>
      <c r="N20" s="10">
        <v>2021</v>
      </c>
      <c r="O20" s="48">
        <v>44561</v>
      </c>
      <c r="P20" s="49"/>
      <c r="Q20" s="50"/>
      <c r="R20" s="50"/>
      <c r="S20" s="50"/>
      <c r="T20" s="50"/>
      <c r="U20" s="50"/>
      <c r="V20" s="50"/>
    </row>
    <row r="21" spans="1:22" ht="38.25" x14ac:dyDescent="0.25">
      <c r="A21" s="8">
        <v>13</v>
      </c>
      <c r="B21" s="13" t="s">
        <v>40</v>
      </c>
      <c r="C21" s="10">
        <v>1984</v>
      </c>
      <c r="D21" s="10">
        <v>0</v>
      </c>
      <c r="E21" s="11" t="s">
        <v>41</v>
      </c>
      <c r="F21" s="10">
        <v>2</v>
      </c>
      <c r="G21" s="10">
        <v>2</v>
      </c>
      <c r="H21" s="10">
        <v>911.2</v>
      </c>
      <c r="I21" s="10">
        <v>711.75</v>
      </c>
      <c r="J21" s="12"/>
      <c r="K21" s="12"/>
      <c r="L21" s="12"/>
      <c r="M21" s="12"/>
      <c r="N21" s="10">
        <v>2021</v>
      </c>
      <c r="O21" s="48">
        <v>44561</v>
      </c>
      <c r="P21" s="49"/>
      <c r="Q21" s="50"/>
      <c r="R21" s="50"/>
      <c r="S21" s="50"/>
      <c r="T21" s="50"/>
      <c r="U21" s="50"/>
      <c r="V21" s="50"/>
    </row>
    <row r="22" spans="1:22" ht="51" x14ac:dyDescent="0.25">
      <c r="A22" s="8">
        <v>14</v>
      </c>
      <c r="B22" s="13" t="s">
        <v>42</v>
      </c>
      <c r="C22" s="10">
        <v>1977</v>
      </c>
      <c r="D22" s="10">
        <v>0</v>
      </c>
      <c r="E22" s="14" t="s">
        <v>37</v>
      </c>
      <c r="F22" s="10">
        <v>5</v>
      </c>
      <c r="G22" s="10">
        <v>4</v>
      </c>
      <c r="H22" s="10">
        <v>2770.2</v>
      </c>
      <c r="I22" s="10">
        <v>2776.1</v>
      </c>
      <c r="J22" s="12"/>
      <c r="K22" s="12"/>
      <c r="L22" s="12"/>
      <c r="M22" s="12"/>
      <c r="N22" s="10">
        <v>2022</v>
      </c>
      <c r="O22" s="48">
        <v>44926</v>
      </c>
      <c r="P22" s="49"/>
      <c r="Q22" s="50"/>
      <c r="R22" s="50"/>
      <c r="S22" s="50"/>
      <c r="T22" s="50"/>
      <c r="U22" s="50"/>
      <c r="V22" s="50"/>
    </row>
    <row r="23" spans="1:22" ht="51" x14ac:dyDescent="0.25">
      <c r="A23" s="8">
        <v>15</v>
      </c>
      <c r="B23" s="13" t="s">
        <v>43</v>
      </c>
      <c r="C23" s="10">
        <v>1985</v>
      </c>
      <c r="D23" s="10">
        <v>0</v>
      </c>
      <c r="E23" s="11" t="s">
        <v>34</v>
      </c>
      <c r="F23" s="10">
        <v>2</v>
      </c>
      <c r="G23" s="10">
        <v>3</v>
      </c>
      <c r="H23" s="10">
        <v>758.8</v>
      </c>
      <c r="I23" s="10">
        <v>753.8</v>
      </c>
      <c r="J23" s="12"/>
      <c r="K23" s="12"/>
      <c r="L23" s="12"/>
      <c r="M23" s="12"/>
      <c r="N23" s="10">
        <v>2022</v>
      </c>
      <c r="O23" s="48">
        <v>44926</v>
      </c>
      <c r="P23" s="49"/>
      <c r="Q23" s="50"/>
      <c r="R23" s="50"/>
      <c r="S23" s="50"/>
      <c r="T23" s="50"/>
      <c r="U23" s="50"/>
      <c r="V23" s="50"/>
    </row>
    <row r="24" spans="1:22" ht="51" x14ac:dyDescent="0.25">
      <c r="A24" s="8">
        <v>16</v>
      </c>
      <c r="B24" s="13" t="s">
        <v>44</v>
      </c>
      <c r="C24" s="10">
        <v>1982</v>
      </c>
      <c r="D24" s="10">
        <v>0</v>
      </c>
      <c r="E24" s="11" t="s">
        <v>34</v>
      </c>
      <c r="F24" s="10">
        <v>2</v>
      </c>
      <c r="G24" s="10">
        <v>3</v>
      </c>
      <c r="H24" s="10">
        <v>721.6</v>
      </c>
      <c r="I24" s="10">
        <v>730.03</v>
      </c>
      <c r="J24" s="12"/>
      <c r="K24" s="12"/>
      <c r="L24" s="12"/>
      <c r="M24" s="12"/>
      <c r="N24" s="10">
        <v>2022</v>
      </c>
      <c r="O24" s="48">
        <v>44926</v>
      </c>
      <c r="P24" s="49"/>
      <c r="Q24" s="50"/>
      <c r="R24" s="50"/>
      <c r="S24" s="50"/>
      <c r="T24" s="50"/>
      <c r="U24" s="50"/>
      <c r="V24" s="50"/>
    </row>
    <row r="25" spans="1:22" ht="38.25" x14ac:dyDescent="0.25">
      <c r="A25" s="8">
        <v>17</v>
      </c>
      <c r="B25" s="13" t="s">
        <v>45</v>
      </c>
      <c r="C25" s="10">
        <v>1985</v>
      </c>
      <c r="D25" s="10">
        <v>0</v>
      </c>
      <c r="E25" s="11" t="s">
        <v>34</v>
      </c>
      <c r="F25" s="10">
        <v>2</v>
      </c>
      <c r="G25" s="10">
        <v>2</v>
      </c>
      <c r="H25" s="10">
        <v>691.25199999999995</v>
      </c>
      <c r="I25" s="10">
        <v>553</v>
      </c>
      <c r="J25" s="12"/>
      <c r="K25" s="12"/>
      <c r="L25" s="12"/>
      <c r="M25" s="12"/>
      <c r="N25" s="10">
        <v>2022</v>
      </c>
      <c r="O25" s="48">
        <v>44926</v>
      </c>
      <c r="P25" s="49"/>
      <c r="Q25" s="50"/>
      <c r="R25" s="50"/>
      <c r="S25" s="50"/>
      <c r="T25" s="50"/>
      <c r="U25" s="50"/>
      <c r="V25" s="50"/>
    </row>
    <row r="26" spans="1:22" x14ac:dyDescent="0.25">
      <c r="A26" s="8"/>
      <c r="B26" s="13" t="s">
        <v>46</v>
      </c>
      <c r="C26" s="10"/>
      <c r="D26" s="10"/>
      <c r="E26" s="11"/>
      <c r="F26" s="10"/>
      <c r="G26" s="10"/>
      <c r="H26" s="10">
        <f>SUM(H9:H25)</f>
        <v>36870.852000000006</v>
      </c>
      <c r="I26" s="10">
        <f>SUM(I9:I25)</f>
        <v>36170.549999999996</v>
      </c>
      <c r="J26" s="12"/>
      <c r="K26" s="12"/>
      <c r="L26" s="12"/>
      <c r="M26" s="12"/>
      <c r="N26" s="10"/>
      <c r="O26" s="48"/>
      <c r="P26" s="49"/>
      <c r="Q26" s="50"/>
      <c r="R26" s="50"/>
      <c r="S26" s="50"/>
      <c r="T26" s="50"/>
      <c r="U26" s="50"/>
      <c r="V26" s="50"/>
    </row>
    <row r="27" spans="1:22" x14ac:dyDescent="0.25">
      <c r="A27" s="15"/>
      <c r="B27" s="16"/>
      <c r="C27" s="17"/>
      <c r="D27" s="17"/>
      <c r="E27" s="18"/>
      <c r="F27" s="17"/>
      <c r="G27" s="17"/>
      <c r="H27" s="17"/>
      <c r="I27" s="17"/>
      <c r="J27" s="19"/>
      <c r="K27" s="19"/>
      <c r="L27" s="19"/>
      <c r="M27" s="19"/>
      <c r="N27" s="17"/>
      <c r="O27" s="20"/>
      <c r="P27" s="3"/>
    </row>
    <row r="28" spans="1:22" x14ac:dyDescent="0.25">
      <c r="A28" s="15"/>
      <c r="B28" s="15"/>
      <c r="C28" s="21"/>
      <c r="D28" s="21"/>
      <c r="E28" s="22"/>
      <c r="F28" s="21"/>
      <c r="G28" s="21"/>
      <c r="H28" s="21"/>
      <c r="I28" s="21"/>
      <c r="J28" s="23"/>
      <c r="K28" s="23"/>
      <c r="L28" s="23"/>
      <c r="M28" s="23"/>
      <c r="N28" s="21"/>
      <c r="O28" s="21"/>
      <c r="P28" s="3"/>
    </row>
    <row r="29" spans="1:22" ht="15.75" x14ac:dyDescent="0.25">
      <c r="A29" s="42"/>
      <c r="B29" s="42"/>
      <c r="C29" s="42"/>
      <c r="D29" s="42"/>
      <c r="E29" s="42"/>
      <c r="F29" s="42"/>
      <c r="G29" s="42"/>
      <c r="H29" s="42"/>
      <c r="I29" s="24"/>
      <c r="J29" s="24"/>
      <c r="K29" s="24"/>
      <c r="L29" s="24"/>
      <c r="M29" s="43"/>
      <c r="N29" s="43"/>
      <c r="O29" s="43"/>
      <c r="P29" s="3"/>
    </row>
    <row r="30" spans="1:22" ht="15.75" x14ac:dyDescent="0.25">
      <c r="A30" s="25"/>
      <c r="B30" s="26"/>
      <c r="C30" s="27"/>
      <c r="D30" s="27"/>
      <c r="E30" s="28"/>
      <c r="F30" s="27"/>
      <c r="G30" s="27"/>
      <c r="H30" s="27"/>
      <c r="I30" s="27"/>
      <c r="J30" s="29"/>
      <c r="K30" s="29"/>
      <c r="L30" s="29"/>
      <c r="M30" s="29"/>
      <c r="N30" s="27"/>
      <c r="O30" s="27"/>
      <c r="P30" s="3"/>
    </row>
    <row r="31" spans="1:22" x14ac:dyDescent="0.25">
      <c r="A31" s="30"/>
      <c r="B31" s="30"/>
      <c r="C31" s="21"/>
      <c r="D31" s="21"/>
      <c r="E31" s="22"/>
      <c r="F31" s="21"/>
      <c r="G31" s="21"/>
      <c r="H31" s="21"/>
      <c r="I31" s="21"/>
      <c r="J31" s="23"/>
      <c r="K31" s="23"/>
      <c r="L31" s="23"/>
      <c r="M31" s="23"/>
      <c r="N31" s="21"/>
      <c r="O31" s="21"/>
      <c r="P31" s="3"/>
    </row>
    <row r="32" spans="1:22" ht="21" x14ac:dyDescent="0.35">
      <c r="A32" s="31"/>
      <c r="B32" s="31"/>
      <c r="C32" s="32"/>
      <c r="D32" s="32"/>
      <c r="E32" s="33"/>
      <c r="F32" s="32"/>
      <c r="G32" s="32"/>
      <c r="H32" s="32"/>
      <c r="I32" s="32"/>
      <c r="J32" s="34"/>
      <c r="K32" s="34"/>
      <c r="L32" s="34"/>
      <c r="M32" s="34"/>
      <c r="N32" s="32"/>
      <c r="O32" s="32"/>
    </row>
  </sheetData>
  <mergeCells count="20">
    <mergeCell ref="A29:H29"/>
    <mergeCell ref="M29:O29"/>
    <mergeCell ref="I4:I6"/>
    <mergeCell ref="J4:M4"/>
    <mergeCell ref="N4:N7"/>
    <mergeCell ref="O4:O7"/>
    <mergeCell ref="C5:C7"/>
    <mergeCell ref="D5:D7"/>
    <mergeCell ref="J5:J6"/>
    <mergeCell ref="K5:M5"/>
    <mergeCell ref="B1:N1"/>
    <mergeCell ref="A2:O2"/>
    <mergeCell ref="A3:O3"/>
    <mergeCell ref="A4:A7"/>
    <mergeCell ref="B4:B7"/>
    <mergeCell ref="C4:D4"/>
    <mergeCell ref="E4:E7"/>
    <mergeCell ref="F4:F7"/>
    <mergeCell ref="G4:G7"/>
    <mergeCell ref="H4:H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Шуб Татьяна Владимировна</dc:creator>
  <cp:lastModifiedBy>Шуб Татьяна Владимировна</cp:lastModifiedBy>
  <cp:lastPrinted>2020-03-04T00:44:18Z</cp:lastPrinted>
  <dcterms:created xsi:type="dcterms:W3CDTF">2020-02-26T08:47:58Z</dcterms:created>
  <dcterms:modified xsi:type="dcterms:W3CDTF">2020-03-04T00:44:48Z</dcterms:modified>
</cp:coreProperties>
</file>